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WEBSITE\Financial Transparency Disclosures\TRANSPARENCY\STAR - TRADITIONAL FINANCE\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8" i="1"/>
  <c r="E7" i="1"/>
  <c r="E21" i="1"/>
  <c r="E20" i="1"/>
  <c r="E19" i="1"/>
  <c r="E18" i="1"/>
  <c r="E17" i="1"/>
  <c r="E16" i="1"/>
  <c r="E15" i="1"/>
  <c r="E6" i="1"/>
  <c r="E22" i="1" l="1"/>
  <c r="E10" i="1"/>
  <c r="D22" i="1" l="1"/>
  <c r="D10" i="1" l="1"/>
</calcChain>
</file>

<file path=xl/sharedStrings.xml><?xml version="1.0" encoding="utf-8"?>
<sst xmlns="http://schemas.openxmlformats.org/spreadsheetml/2006/main" count="20" uniqueCount="18">
  <si>
    <t>REVENUES</t>
  </si>
  <si>
    <t>GENERAL FUND</t>
  </si>
  <si>
    <t>PER STUDENT</t>
  </si>
  <si>
    <t>Local Revenue</t>
  </si>
  <si>
    <t>State Revenue</t>
  </si>
  <si>
    <t>Federal Revenue</t>
  </si>
  <si>
    <t>TOTAL REVENUES</t>
  </si>
  <si>
    <t>EXPENDITURES</t>
  </si>
  <si>
    <t>Payroll</t>
  </si>
  <si>
    <t>Contracted Services</t>
  </si>
  <si>
    <t>Supplies &amp; Materials</t>
  </si>
  <si>
    <t>Misc. Operating Expenses</t>
  </si>
  <si>
    <t>Debt Service</t>
  </si>
  <si>
    <t>Capital Outlay</t>
  </si>
  <si>
    <t>Other Resources</t>
  </si>
  <si>
    <t>Other Uses Special Items</t>
  </si>
  <si>
    <t>TOTAL EXPENDITURES</t>
  </si>
  <si>
    <t>Total Enrollment as of 9/1/2020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</si>
</sst>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1" fillId="0" borderId="1" xfId="0" applyFont="1" applyBorder="1"/>
    <xf numFmtId="42" fontId="1" fillId="0" borderId="0" xfId="0" applyNumberFormat="1" applyFont="1" applyBorder="1"/>
    <xf numFmtId="41" fontId="1" fillId="0" borderId="2" xfId="0" applyNumberFormat="1" applyFont="1" applyBorder="1"/>
    <xf numFmtId="0" fontId="1" fillId="0" borderId="0" xfId="0" applyFont="1" applyBorder="1"/>
    <xf numFmtId="44" fontId="1" fillId="0" borderId="0" xfId="0" applyNumberFormat="1" applyFont="1"/>
    <xf numFmtId="41" fontId="1" fillId="0" borderId="8" xfId="0" applyNumberFormat="1" applyFont="1" applyBorder="1"/>
    <xf numFmtId="41" fontId="2" fillId="0" borderId="5" xfId="0" applyNumberFormat="1" applyFont="1" applyBorder="1"/>
    <xf numFmtId="0" fontId="3" fillId="2" borderId="6" xfId="0" applyFont="1" applyFill="1" applyBorder="1"/>
    <xf numFmtId="42" fontId="3" fillId="2" borderId="7" xfId="0" applyNumberFormat="1" applyFont="1" applyFill="1" applyBorder="1"/>
    <xf numFmtId="41" fontId="3" fillId="2" borderId="8" xfId="0" applyNumberFormat="1" applyFont="1" applyFill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G23"/>
  <sheetViews>
    <sheetView tabSelected="1" workbookViewId="0">
      <selection activeCell="C25" sqref="C25"/>
    </sheetView>
  </sheetViews>
  <sheetFormatPr defaultColWidth="9.109375" defaultRowHeight="18" x14ac:dyDescent="0.35"/>
  <cols>
    <col min="1" max="2" width="9.109375" style="1"/>
    <col min="3" max="3" width="29.5546875" style="1" customWidth="1"/>
    <col min="4" max="4" width="18.44140625" style="1" customWidth="1"/>
    <col min="5" max="5" width="18.33203125" style="1" customWidth="1"/>
    <col min="6" max="6" width="9.109375" style="1"/>
    <col min="7" max="7" width="11.5546875" style="1" bestFit="1" customWidth="1"/>
    <col min="8" max="16384" width="9.109375" style="1"/>
  </cols>
  <sheetData>
    <row r="3" spans="3:7" ht="18.600000000000001" thickBot="1" x14ac:dyDescent="0.4"/>
    <row r="4" spans="3:7" ht="18.600000000000001" thickBot="1" x14ac:dyDescent="0.4">
      <c r="C4" s="2"/>
      <c r="D4" s="3"/>
      <c r="E4" s="4"/>
    </row>
    <row r="5" spans="3:7" ht="18.600000000000001" thickBot="1" x14ac:dyDescent="0.4">
      <c r="C5" s="5" t="s">
        <v>0</v>
      </c>
      <c r="D5" s="6" t="s">
        <v>1</v>
      </c>
      <c r="E5" s="7" t="s">
        <v>2</v>
      </c>
    </row>
    <row r="6" spans="3:7" ht="18.600000000000001" thickBot="1" x14ac:dyDescent="0.4">
      <c r="C6" s="8" t="s">
        <v>3</v>
      </c>
      <c r="D6" s="9">
        <v>105220841</v>
      </c>
      <c r="E6" s="10">
        <f>D6/$E$23</f>
        <v>12680.265244637261</v>
      </c>
    </row>
    <row r="7" spans="3:7" x14ac:dyDescent="0.35">
      <c r="C7" s="8" t="s">
        <v>4</v>
      </c>
      <c r="D7" s="9">
        <v>12587973</v>
      </c>
      <c r="E7" s="10">
        <f t="shared" ref="E7:E9" si="0">D7/$E$23</f>
        <v>1516.9887924801158</v>
      </c>
    </row>
    <row r="8" spans="3:7" x14ac:dyDescent="0.35">
      <c r="C8" s="8" t="s">
        <v>5</v>
      </c>
      <c r="D8" s="9">
        <v>2419416</v>
      </c>
      <c r="E8" s="10">
        <f t="shared" si="0"/>
        <v>291.56616052060735</v>
      </c>
    </row>
    <row r="9" spans="3:7" ht="18.600000000000001" thickBot="1" x14ac:dyDescent="0.4">
      <c r="C9" s="8" t="s">
        <v>14</v>
      </c>
      <c r="D9" s="9">
        <v>0</v>
      </c>
      <c r="E9" s="10">
        <f t="shared" si="0"/>
        <v>0</v>
      </c>
    </row>
    <row r="10" spans="3:7" ht="18.600000000000001" thickBot="1" x14ac:dyDescent="0.4">
      <c r="C10" s="15" t="s">
        <v>6</v>
      </c>
      <c r="D10" s="16">
        <f>SUM(D6:D9)</f>
        <v>120228230</v>
      </c>
      <c r="E10" s="17">
        <f>SUM(E6:E9)</f>
        <v>14488.820197637984</v>
      </c>
    </row>
    <row r="11" spans="3:7" x14ac:dyDescent="0.35">
      <c r="C11" s="8"/>
      <c r="D11" s="11"/>
      <c r="E11" s="10"/>
    </row>
    <row r="12" spans="3:7" ht="18.600000000000001" thickBot="1" x14ac:dyDescent="0.4">
      <c r="C12" s="8"/>
      <c r="D12" s="11"/>
      <c r="E12" s="10"/>
      <c r="G12" s="12"/>
    </row>
    <row r="13" spans="3:7" ht="18.600000000000001" thickBot="1" x14ac:dyDescent="0.4">
      <c r="C13" s="2"/>
      <c r="D13" s="3"/>
      <c r="E13" s="13"/>
      <c r="G13" s="12"/>
    </row>
    <row r="14" spans="3:7" ht="18.600000000000001" thickBot="1" x14ac:dyDescent="0.4">
      <c r="C14" s="5" t="s">
        <v>7</v>
      </c>
      <c r="D14" s="6" t="s">
        <v>1</v>
      </c>
      <c r="E14" s="14" t="s">
        <v>2</v>
      </c>
    </row>
    <row r="15" spans="3:7" x14ac:dyDescent="0.35">
      <c r="C15" s="8" t="s">
        <v>8</v>
      </c>
      <c r="D15" s="9">
        <v>72871575</v>
      </c>
      <c r="E15" s="10">
        <f t="shared" ref="E15:E21" si="1">D15/$E$23</f>
        <v>8781.8239334779464</v>
      </c>
    </row>
    <row r="16" spans="3:7" x14ac:dyDescent="0.35">
      <c r="C16" s="8" t="s">
        <v>9</v>
      </c>
      <c r="D16" s="9">
        <v>34954284</v>
      </c>
      <c r="E16" s="10">
        <f t="shared" si="1"/>
        <v>4212.3745480838752</v>
      </c>
    </row>
    <row r="17" spans="3:5" x14ac:dyDescent="0.35">
      <c r="C17" s="8" t="s">
        <v>10</v>
      </c>
      <c r="D17" s="9">
        <v>4510522</v>
      </c>
      <c r="E17" s="10">
        <f t="shared" si="1"/>
        <v>543.56736563027232</v>
      </c>
    </row>
    <row r="18" spans="3:5" x14ac:dyDescent="0.35">
      <c r="C18" s="8" t="s">
        <v>11</v>
      </c>
      <c r="D18" s="9">
        <v>12099328</v>
      </c>
      <c r="E18" s="10">
        <f t="shared" si="1"/>
        <v>1458.1017112557242</v>
      </c>
    </row>
    <row r="19" spans="3:5" x14ac:dyDescent="0.35">
      <c r="C19" s="8" t="s">
        <v>12</v>
      </c>
      <c r="D19" s="9">
        <v>0</v>
      </c>
      <c r="E19" s="10">
        <f t="shared" si="1"/>
        <v>0</v>
      </c>
    </row>
    <row r="20" spans="3:5" x14ac:dyDescent="0.35">
      <c r="C20" s="8" t="s">
        <v>13</v>
      </c>
      <c r="D20" s="9">
        <v>45000</v>
      </c>
      <c r="E20" s="10">
        <f t="shared" si="1"/>
        <v>5.4229934924078087</v>
      </c>
    </row>
    <row r="21" spans="3:5" ht="18.600000000000001" thickBot="1" x14ac:dyDescent="0.4">
      <c r="C21" s="8" t="s">
        <v>15</v>
      </c>
      <c r="D21" s="9">
        <v>0</v>
      </c>
      <c r="E21" s="10">
        <f t="shared" si="1"/>
        <v>0</v>
      </c>
    </row>
    <row r="22" spans="3:5" ht="18.600000000000001" thickBot="1" x14ac:dyDescent="0.4">
      <c r="C22" s="15" t="s">
        <v>16</v>
      </c>
      <c r="D22" s="16">
        <f t="shared" ref="D22:E22" si="2">SUM(D15:D21)</f>
        <v>124480709</v>
      </c>
      <c r="E22" s="17">
        <f t="shared" si="2"/>
        <v>15001.290551940225</v>
      </c>
    </row>
    <row r="23" spans="3:5" ht="18.600000000000001" thickBot="1" x14ac:dyDescent="0.4">
      <c r="C23" s="18" t="s">
        <v>17</v>
      </c>
      <c r="D23" s="19"/>
      <c r="E23" s="20">
        <v>8298</v>
      </c>
    </row>
  </sheetData>
  <mergeCells count="1">
    <mergeCell ref="C23:D23"/>
  </mergeCells>
  <pageMargins left="0.25" right="0.25" top="0.75" bottom="0.75" header="0.3" footer="0.3"/>
  <pageSetup fitToHeight="0" orientation="portrait" r:id="rId1"/>
  <headerFooter>
    <oddHeader>&amp;C&amp;"-,Bold"&amp;12CARROLL ISD
GENERAL FUNDS
2019-2020
BOARD APPROVED BUDGET</oddHeader>
    <oddFooter>&amp;R&amp;9&amp;F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Carroll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TechUser</dc:creator>
  <cp:lastModifiedBy>User</cp:lastModifiedBy>
  <cp:lastPrinted>2019-09-25T16:43:50Z</cp:lastPrinted>
  <dcterms:created xsi:type="dcterms:W3CDTF">2017-12-19T19:51:24Z</dcterms:created>
  <dcterms:modified xsi:type="dcterms:W3CDTF">2020-09-24T19:06:10Z</dcterms:modified>
</cp:coreProperties>
</file>